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40" windowHeight="6825"/>
  </bookViews>
  <sheets>
    <sheet name="BidResults (14)" sheetId="2" r:id="rId1"/>
  </sheets>
  <definedNames>
    <definedName name="_xlnm.Print_Area" localSheetId="0">'BidResults (14)'!$A$1:$Q$111</definedName>
  </definedNames>
  <calcPr calcId="145621"/>
</workbook>
</file>

<file path=xl/calcChain.xml><?xml version="1.0" encoding="utf-8"?>
<calcChain xmlns="http://schemas.openxmlformats.org/spreadsheetml/2006/main">
  <c r="J82" i="2" l="1"/>
  <c r="J62" i="2"/>
  <c r="J36" i="2"/>
  <c r="G82" i="2"/>
  <c r="G62" i="2"/>
  <c r="G36" i="2" l="1"/>
</calcChain>
</file>

<file path=xl/sharedStrings.xml><?xml version="1.0" encoding="utf-8"?>
<sst xmlns="http://schemas.openxmlformats.org/spreadsheetml/2006/main" count="219" uniqueCount="110">
  <si>
    <t>* marks an allowance</t>
  </si>
  <si>
    <t>US </t>
  </si>
  <si>
    <t>Item #</t>
  </si>
  <si>
    <t>Item Code</t>
  </si>
  <si>
    <t>Item Description</t>
  </si>
  <si>
    <t>Quantity</t>
  </si>
  <si>
    <t>Unit of Measure</t>
  </si>
  <si>
    <t>Unit Price</t>
  </si>
  <si>
    <t>Item Total</t>
  </si>
  <si>
    <t>LS</t>
  </si>
  <si>
    <t>EA</t>
  </si>
  <si>
    <t>LF</t>
  </si>
  <si>
    <t>Listed Subs</t>
  </si>
  <si>
    <t>American Pavement Systems</t>
  </si>
  <si>
    <t>Cindy Trump, Inc.</t>
  </si>
  <si>
    <t>P O Box 385</t>
  </si>
  <si>
    <t>La Habra, CA 90631</t>
  </si>
  <si>
    <t>#1</t>
  </si>
  <si>
    <t>#2</t>
  </si>
  <si>
    <t>BID LIST TOTAL SUBMITTED</t>
  </si>
  <si>
    <t>Total Bid Amount VERIFIED</t>
  </si>
  <si>
    <r>
      <t>Bidder Status:</t>
    </r>
    <r>
      <rPr>
        <sz val="12"/>
        <color theme="1"/>
        <rFont val="Times New Roman"/>
        <family val="1"/>
      </rPr>
      <t xml:space="preserve"> Valid</t>
    </r>
  </si>
  <si>
    <r>
      <t>Comment:</t>
    </r>
    <r>
      <rPr>
        <sz val="12"/>
        <color theme="1"/>
        <rFont val="Times New Roman"/>
        <family val="1"/>
      </rPr>
      <t xml:space="preserve"> #1 -Low Bidder</t>
    </r>
  </si>
  <si>
    <t>UD15-24R-(REBID) ASR Water Well No. 1 - Campus Park Wellfield</t>
  </si>
  <si>
    <r>
      <t>Bid Opening:</t>
    </r>
    <r>
      <rPr>
        <sz val="12"/>
        <color theme="1"/>
        <rFont val="Times New Roman"/>
        <family val="1"/>
      </rPr>
      <t xml:space="preserve"> 02/03/16</t>
    </r>
  </si>
  <si>
    <t>Pacific Coast Well Drilling, Inc</t>
  </si>
  <si>
    <t>75 Main Street</t>
  </si>
  <si>
    <t>Templeton, CA  93465</t>
  </si>
  <si>
    <t>Mobilization/Demobilization- The Unit Price Bid For Mobilization and Demobilization shall not exceed 20 percent of the Total Cost Bid for each well.</t>
  </si>
  <si>
    <t xml:space="preserve">Conductor Casing </t>
  </si>
  <si>
    <t>Pilot Hole</t>
  </si>
  <si>
    <t>Geophysical Logging</t>
  </si>
  <si>
    <t>Caliper survey</t>
  </si>
  <si>
    <t>Reaming Pilot Bore</t>
  </si>
  <si>
    <t>Caliper Log</t>
  </si>
  <si>
    <t>20-inch Stainless Steel Blank Casing (0.375-Inch wall)</t>
  </si>
  <si>
    <t>20-inch To 18-Inch Stainless Steel Casing Reducer</t>
  </si>
  <si>
    <t>18-inch Stainless Steel Blank Casing  (0.375-inch wall)</t>
  </si>
  <si>
    <t>18-inch Stainless Steel Well Screen  (0.070 slot)</t>
  </si>
  <si>
    <t>4-inch Stainless Steel Sounding Pipe and Gravel Feed Tube</t>
  </si>
  <si>
    <t>Stainless Steel Entrance Chute 4" x 6'</t>
  </si>
  <si>
    <t>Centralizers (12 Sets)</t>
  </si>
  <si>
    <t>Gravel Pack Envelope</t>
  </si>
  <si>
    <t>Cement Sanitary Seal</t>
  </si>
  <si>
    <t>Well Alignment</t>
  </si>
  <si>
    <t>Swab and Bail Development</t>
  </si>
  <si>
    <t>Swab and Ailift Development</t>
  </si>
  <si>
    <t>Test Pump Installation and Removal</t>
  </si>
  <si>
    <t>Hydrualic Well Development</t>
  </si>
  <si>
    <t>ProductionTesting of Well</t>
  </si>
  <si>
    <t>Disinfection of Well</t>
  </si>
  <si>
    <t>Video Survey</t>
  </si>
  <si>
    <t>Wellhead Preparation</t>
  </si>
  <si>
    <t>Mud and Cuttings Disposal and Site Clean-up</t>
  </si>
  <si>
    <t>HR</t>
  </si>
  <si>
    <t>ASR WELL NO. 1</t>
  </si>
  <si>
    <t>GRAND TOTAL - ASR WELL NO. 1</t>
  </si>
  <si>
    <t>NESTED MONITORING WELL</t>
  </si>
  <si>
    <t>10-inch Reaming Pilot Bore</t>
  </si>
  <si>
    <t>12-inch Reaming Pilot Bore</t>
  </si>
  <si>
    <t>2-inch Schedule 5 Stainless Steel Blank Casing</t>
  </si>
  <si>
    <t>2-inch Schedule 5 Stainless Steel Well Screen</t>
  </si>
  <si>
    <t>11A</t>
  </si>
  <si>
    <t>11B</t>
  </si>
  <si>
    <t>11C</t>
  </si>
  <si>
    <t>12A</t>
  </si>
  <si>
    <t>12B</t>
  </si>
  <si>
    <t>12C</t>
  </si>
  <si>
    <t>8-inch Gravel Pack Envelope</t>
  </si>
  <si>
    <t>10-inch Gravel Pack Envelope</t>
  </si>
  <si>
    <t>12-inch Gravel Pack Envelope</t>
  </si>
  <si>
    <t>8-inch Zone Isolation Seal</t>
  </si>
  <si>
    <t>10-inch Zone Isolation Seal</t>
  </si>
  <si>
    <t>12-inch Zone Isolation Seal/Sanitary Seal</t>
  </si>
  <si>
    <t>Air-jet Development</t>
  </si>
  <si>
    <t>Sample Pump Development</t>
  </si>
  <si>
    <t>Mud and Cuttings Disposal</t>
  </si>
  <si>
    <t>GRAND TOTAL - NESTED MONITORING WELL</t>
  </si>
  <si>
    <t>Hydro Resources - West, Inc.</t>
  </si>
  <si>
    <t>SINGLE COMPLETION MONITORING WELL</t>
  </si>
  <si>
    <t>GRAND TOTAL - SINGLE COMPLETION MONITORING WELL</t>
  </si>
  <si>
    <t>GRANT TOTAL - TWO (2) SINGLE COMPLETION MONITORING WELLS</t>
  </si>
  <si>
    <t>180.718.00</t>
  </si>
  <si>
    <t>GRANT TOTAL - ASR WELL NO. 1 + NESTED MONITORING WELL + SINGLE COMPLETION MONITORING WELLS</t>
  </si>
  <si>
    <t>Behrens and Assoc., Inc.</t>
  </si>
  <si>
    <t>13806 Inglewood Ave</t>
  </si>
  <si>
    <t>Hawthorne, CA  90250</t>
  </si>
  <si>
    <t>Fence Factory Rentals</t>
  </si>
  <si>
    <t>P.O. Box 7420</t>
  </si>
  <si>
    <t>Ventura, CA  93006</t>
  </si>
  <si>
    <t>Sam Hill &amp; Sons, Inc.</t>
  </si>
  <si>
    <t>P.O. Box 5670</t>
  </si>
  <si>
    <t>Ventura, CA  93005</t>
  </si>
  <si>
    <t>800 E. Ash Ave.</t>
  </si>
  <si>
    <t>Shafter, CA  93263</t>
  </si>
  <si>
    <t>US</t>
  </si>
  <si>
    <t>Centralizers (3 Sets)</t>
  </si>
  <si>
    <t>Toro Enterprises</t>
  </si>
  <si>
    <t>P.O. Box 6285</t>
  </si>
  <si>
    <t>Oxnard, CA  93031</t>
  </si>
  <si>
    <t>Pacific Surveys</t>
  </si>
  <si>
    <t>4456 Via St Ambrose</t>
  </si>
  <si>
    <t>Claremont, CA  91711</t>
  </si>
  <si>
    <t>Rain for Rent</t>
  </si>
  <si>
    <t>1301 E. Spring St.</t>
  </si>
  <si>
    <t>Long Beach, CA 90806</t>
  </si>
  <si>
    <t>Noise Control</t>
  </si>
  <si>
    <t>P.O. Box 81774</t>
  </si>
  <si>
    <t>Bakersfield, CA  93380</t>
  </si>
  <si>
    <r>
      <t>Owner:</t>
    </r>
    <r>
      <rPr>
        <sz val="12"/>
        <color theme="1"/>
        <rFont val="Times New Roman"/>
        <family val="1"/>
      </rPr>
      <t xml:space="preserve"> City of Oxnard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</si>
</sst>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0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/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/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8" fontId="19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8" fontId="18" fillId="33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 wrapText="1"/>
    </xf>
    <xf numFmtId="164" fontId="19" fillId="33" borderId="10" xfId="0" applyNumberFormat="1" applyFont="1" applyFill="1" applyBorder="1" applyAlignment="1">
      <alignment horizontal="right" wrapText="1"/>
    </xf>
    <xf numFmtId="164" fontId="18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showGridLines="0" tabSelected="1" view="pageBreakPreview" zoomScale="60" zoomScaleNormal="100" workbookViewId="0">
      <selection activeCell="G78" sqref="G78"/>
    </sheetView>
  </sheetViews>
  <sheetFormatPr defaultColWidth="8.7109375" defaultRowHeight="15.75" x14ac:dyDescent="0.25"/>
  <cols>
    <col min="1" max="1" width="12.28515625" style="17" bestFit="1" customWidth="1"/>
    <col min="2" max="2" width="17.7109375" style="17" bestFit="1" customWidth="1"/>
    <col min="3" max="3" width="165.42578125" style="5" bestFit="1" customWidth="1"/>
    <col min="4" max="4" width="15.5703125" style="17" bestFit="1" customWidth="1"/>
    <col min="5" max="5" width="25.42578125" style="6" bestFit="1" customWidth="1"/>
    <col min="6" max="6" width="17.5703125" style="6" bestFit="1" customWidth="1"/>
    <col min="7" max="7" width="20.85546875" style="6" customWidth="1"/>
    <col min="8" max="8" width="1.42578125" style="6" customWidth="1"/>
    <col min="9" max="9" width="17.5703125" style="6" bestFit="1" customWidth="1"/>
    <col min="10" max="10" width="19.85546875" style="6" bestFit="1" customWidth="1"/>
    <col min="11" max="11" width="0.85546875" style="6" customWidth="1"/>
    <col min="12" max="12" width="23.28515625" style="6" hidden="1" customWidth="1"/>
    <col min="13" max="13" width="25.42578125" style="6" hidden="1" customWidth="1"/>
    <col min="14" max="14" width="0.42578125" style="6" hidden="1" customWidth="1"/>
    <col min="15" max="15" width="23.28515625" style="6" hidden="1" customWidth="1"/>
    <col min="16" max="16" width="25.42578125" style="6" hidden="1" customWidth="1"/>
    <col min="17" max="17" width="19.28515625" style="6" customWidth="1"/>
    <col min="18" max="16384" width="8.7109375" style="6"/>
  </cols>
  <sheetData>
    <row r="1" spans="1:17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9" t="s">
        <v>109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3.25" customHeight="1" x14ac:dyDescent="0.25">
      <c r="A3" s="19" t="s">
        <v>24</v>
      </c>
      <c r="B3" s="19"/>
      <c r="C3" s="19"/>
      <c r="D3" s="27" t="s">
        <v>0</v>
      </c>
      <c r="E3" s="27"/>
      <c r="F3" s="19" t="s">
        <v>25</v>
      </c>
      <c r="G3" s="19"/>
      <c r="H3" s="19"/>
      <c r="I3" s="19" t="s">
        <v>78</v>
      </c>
      <c r="J3" s="19"/>
      <c r="K3" s="19"/>
    </row>
    <row r="4" spans="1:17" ht="23.25" customHeight="1" x14ac:dyDescent="0.25">
      <c r="A4" s="21"/>
      <c r="B4" s="21"/>
      <c r="C4" s="21"/>
      <c r="D4" s="21"/>
      <c r="E4" s="21"/>
      <c r="F4" s="22" t="s">
        <v>26</v>
      </c>
      <c r="G4" s="22"/>
      <c r="H4" s="22"/>
      <c r="I4" s="22" t="s">
        <v>93</v>
      </c>
      <c r="J4" s="22"/>
      <c r="K4" s="22"/>
    </row>
    <row r="5" spans="1:17" ht="23.25" customHeight="1" x14ac:dyDescent="0.25">
      <c r="A5" s="21"/>
      <c r="B5" s="21"/>
      <c r="C5" s="21"/>
      <c r="D5" s="21"/>
      <c r="E5" s="21"/>
      <c r="F5" s="22" t="s">
        <v>27</v>
      </c>
      <c r="G5" s="22"/>
      <c r="H5" s="22"/>
      <c r="I5" s="22" t="s">
        <v>94</v>
      </c>
      <c r="J5" s="22"/>
      <c r="K5" s="22"/>
    </row>
    <row r="6" spans="1:17" ht="23.25" customHeight="1" x14ac:dyDescent="0.25">
      <c r="A6" s="21"/>
      <c r="B6" s="21"/>
      <c r="C6" s="21"/>
      <c r="D6" s="21"/>
      <c r="E6" s="21"/>
      <c r="F6" s="22" t="s">
        <v>1</v>
      </c>
      <c r="G6" s="22"/>
      <c r="H6" s="22"/>
      <c r="I6" s="22" t="s">
        <v>95</v>
      </c>
      <c r="J6" s="22"/>
      <c r="K6" s="22"/>
    </row>
    <row r="7" spans="1:17" ht="23.25" customHeight="1" x14ac:dyDescent="0.25">
      <c r="A7" s="21"/>
      <c r="B7" s="21"/>
      <c r="C7" s="21"/>
      <c r="D7" s="21"/>
      <c r="E7" s="21"/>
      <c r="F7" s="23" t="s">
        <v>21</v>
      </c>
      <c r="G7" s="23"/>
      <c r="H7" s="23"/>
      <c r="I7" s="23" t="s">
        <v>21</v>
      </c>
      <c r="J7" s="23"/>
      <c r="K7" s="23"/>
    </row>
    <row r="8" spans="1:17" ht="23.25" customHeight="1" x14ac:dyDescent="0.25">
      <c r="A8" s="21"/>
      <c r="B8" s="21"/>
      <c r="C8" s="21"/>
      <c r="D8" s="21"/>
      <c r="E8" s="21"/>
      <c r="F8" s="23" t="s">
        <v>22</v>
      </c>
      <c r="G8" s="23"/>
      <c r="H8" s="23"/>
      <c r="I8" s="23"/>
      <c r="J8" s="23"/>
      <c r="K8" s="23"/>
    </row>
    <row r="9" spans="1:17" x14ac:dyDescent="0.25">
      <c r="A9" s="24" t="s">
        <v>55</v>
      </c>
      <c r="B9" s="24"/>
      <c r="C9" s="24"/>
      <c r="D9" s="24"/>
      <c r="E9" s="24"/>
      <c r="F9" s="25" t="s">
        <v>17</v>
      </c>
      <c r="G9" s="25"/>
      <c r="H9" s="25"/>
      <c r="I9" s="25" t="s">
        <v>18</v>
      </c>
      <c r="J9" s="25"/>
      <c r="K9" s="25"/>
    </row>
    <row r="10" spans="1:17" x14ac:dyDescent="0.25">
      <c r="A10" s="7" t="s">
        <v>2</v>
      </c>
      <c r="B10" s="7" t="s">
        <v>3</v>
      </c>
      <c r="C10" s="1" t="s">
        <v>4</v>
      </c>
      <c r="D10" s="7" t="s">
        <v>5</v>
      </c>
      <c r="E10" s="8" t="s">
        <v>6</v>
      </c>
      <c r="F10" s="9" t="s">
        <v>7</v>
      </c>
      <c r="G10" s="9" t="s">
        <v>8</v>
      </c>
      <c r="H10" s="5"/>
      <c r="I10" s="9" t="s">
        <v>7</v>
      </c>
      <c r="J10" s="9" t="s">
        <v>8</v>
      </c>
      <c r="K10" s="5"/>
    </row>
    <row r="11" spans="1:17" ht="31.5" x14ac:dyDescent="0.25">
      <c r="A11" s="10">
        <v>1</v>
      </c>
      <c r="B11" s="10">
        <v>14</v>
      </c>
      <c r="C11" s="2" t="s">
        <v>28</v>
      </c>
      <c r="D11" s="10">
        <v>1</v>
      </c>
      <c r="E11" s="10" t="s">
        <v>9</v>
      </c>
      <c r="F11" s="11">
        <v>150000</v>
      </c>
      <c r="G11" s="11">
        <v>150000</v>
      </c>
      <c r="H11" s="12"/>
      <c r="I11" s="11">
        <v>162000</v>
      </c>
      <c r="J11" s="11">
        <v>162000</v>
      </c>
      <c r="K11" s="12"/>
    </row>
    <row r="12" spans="1:17" x14ac:dyDescent="0.25">
      <c r="A12" s="10">
        <v>2</v>
      </c>
      <c r="B12" s="10">
        <v>15</v>
      </c>
      <c r="C12" s="2" t="s">
        <v>29</v>
      </c>
      <c r="D12" s="10">
        <v>1</v>
      </c>
      <c r="E12" s="10" t="s">
        <v>9</v>
      </c>
      <c r="F12" s="11">
        <v>35000</v>
      </c>
      <c r="G12" s="11">
        <v>35000</v>
      </c>
      <c r="H12" s="12"/>
      <c r="I12" s="11">
        <v>10000</v>
      </c>
      <c r="J12" s="11">
        <v>10000</v>
      </c>
      <c r="K12" s="12"/>
    </row>
    <row r="13" spans="1:17" x14ac:dyDescent="0.25">
      <c r="A13" s="10">
        <v>3</v>
      </c>
      <c r="B13" s="10">
        <v>16</v>
      </c>
      <c r="C13" s="2" t="s">
        <v>30</v>
      </c>
      <c r="D13" s="10">
        <v>580</v>
      </c>
      <c r="E13" s="10" t="s">
        <v>11</v>
      </c>
      <c r="F13" s="11">
        <v>78</v>
      </c>
      <c r="G13" s="11">
        <v>45240</v>
      </c>
      <c r="H13" s="12"/>
      <c r="I13" s="11">
        <v>180</v>
      </c>
      <c r="J13" s="11">
        <v>104400</v>
      </c>
      <c r="K13" s="12"/>
    </row>
    <row r="14" spans="1:17" x14ac:dyDescent="0.25">
      <c r="A14" s="10">
        <v>4</v>
      </c>
      <c r="B14" s="10">
        <v>17</v>
      </c>
      <c r="C14" s="2" t="s">
        <v>31</v>
      </c>
      <c r="D14" s="10">
        <v>1</v>
      </c>
      <c r="E14" s="10" t="s">
        <v>9</v>
      </c>
      <c r="F14" s="11">
        <v>3000</v>
      </c>
      <c r="G14" s="11">
        <v>3000</v>
      </c>
      <c r="H14" s="12"/>
      <c r="I14" s="11">
        <v>6000</v>
      </c>
      <c r="J14" s="11">
        <v>6000</v>
      </c>
      <c r="K14" s="12"/>
    </row>
    <row r="15" spans="1:17" x14ac:dyDescent="0.25">
      <c r="A15" s="10">
        <v>5</v>
      </c>
      <c r="B15" s="10">
        <v>18</v>
      </c>
      <c r="C15" s="2" t="s">
        <v>33</v>
      </c>
      <c r="D15" s="10">
        <v>570</v>
      </c>
      <c r="E15" s="10" t="s">
        <v>11</v>
      </c>
      <c r="F15" s="11">
        <v>62</v>
      </c>
      <c r="G15" s="11">
        <v>35340</v>
      </c>
      <c r="H15" s="12"/>
      <c r="I15" s="11">
        <v>180</v>
      </c>
      <c r="J15" s="11">
        <v>102600</v>
      </c>
      <c r="K15" s="12"/>
    </row>
    <row r="16" spans="1:17" x14ac:dyDescent="0.25">
      <c r="A16" s="10">
        <v>6</v>
      </c>
      <c r="B16" s="10">
        <v>19</v>
      </c>
      <c r="C16" s="2" t="s">
        <v>34</v>
      </c>
      <c r="D16" s="10">
        <v>1</v>
      </c>
      <c r="E16" s="10" t="s">
        <v>9</v>
      </c>
      <c r="F16" s="11">
        <v>7369</v>
      </c>
      <c r="G16" s="11">
        <v>7369</v>
      </c>
      <c r="H16" s="12"/>
      <c r="I16" s="11">
        <v>5000</v>
      </c>
      <c r="J16" s="11">
        <v>5000</v>
      </c>
      <c r="K16" s="12"/>
    </row>
    <row r="17" spans="1:11" x14ac:dyDescent="0.25">
      <c r="A17" s="10">
        <v>7</v>
      </c>
      <c r="B17" s="10">
        <v>20</v>
      </c>
      <c r="C17" s="2" t="s">
        <v>35</v>
      </c>
      <c r="D17" s="10">
        <v>360</v>
      </c>
      <c r="E17" s="10" t="s">
        <v>11</v>
      </c>
      <c r="F17" s="11">
        <v>510</v>
      </c>
      <c r="G17" s="11">
        <v>183600</v>
      </c>
      <c r="H17" s="12"/>
      <c r="I17" s="11">
        <v>500</v>
      </c>
      <c r="J17" s="11">
        <v>180000</v>
      </c>
      <c r="K17" s="12"/>
    </row>
    <row r="18" spans="1:11" x14ac:dyDescent="0.25">
      <c r="A18" s="10">
        <v>8</v>
      </c>
      <c r="B18" s="10">
        <v>20</v>
      </c>
      <c r="C18" s="2" t="s">
        <v>36</v>
      </c>
      <c r="D18" s="10">
        <v>1</v>
      </c>
      <c r="E18" s="10" t="s">
        <v>9</v>
      </c>
      <c r="F18" s="11">
        <v>10000</v>
      </c>
      <c r="G18" s="11">
        <v>10000</v>
      </c>
      <c r="H18" s="12"/>
      <c r="I18" s="11">
        <v>15000</v>
      </c>
      <c r="J18" s="11">
        <v>15000</v>
      </c>
      <c r="K18" s="12"/>
    </row>
    <row r="19" spans="1:11" x14ac:dyDescent="0.25">
      <c r="A19" s="10">
        <v>9</v>
      </c>
      <c r="B19" s="10">
        <v>20</v>
      </c>
      <c r="C19" s="2" t="s">
        <v>37</v>
      </c>
      <c r="D19" s="10">
        <v>135</v>
      </c>
      <c r="E19" s="10" t="s">
        <v>11</v>
      </c>
      <c r="F19" s="11">
        <v>448</v>
      </c>
      <c r="G19" s="11">
        <v>60480</v>
      </c>
      <c r="H19" s="12"/>
      <c r="I19" s="11">
        <v>400</v>
      </c>
      <c r="J19" s="11">
        <v>54000</v>
      </c>
      <c r="K19" s="12"/>
    </row>
    <row r="20" spans="1:11" x14ac:dyDescent="0.25">
      <c r="A20" s="10">
        <v>10</v>
      </c>
      <c r="B20" s="10">
        <v>20</v>
      </c>
      <c r="C20" s="2" t="s">
        <v>38</v>
      </c>
      <c r="D20" s="10">
        <v>75</v>
      </c>
      <c r="E20" s="10" t="s">
        <v>11</v>
      </c>
      <c r="F20" s="11">
        <v>256</v>
      </c>
      <c r="G20" s="11">
        <v>19200</v>
      </c>
      <c r="H20" s="12"/>
      <c r="I20" s="11">
        <v>850</v>
      </c>
      <c r="J20" s="11">
        <v>63750</v>
      </c>
      <c r="K20" s="12"/>
    </row>
    <row r="21" spans="1:11" x14ac:dyDescent="0.25">
      <c r="A21" s="10">
        <v>11</v>
      </c>
      <c r="B21" s="10">
        <v>20</v>
      </c>
      <c r="C21" s="2" t="s">
        <v>39</v>
      </c>
      <c r="D21" s="10">
        <v>1280</v>
      </c>
      <c r="E21" s="10" t="s">
        <v>11</v>
      </c>
      <c r="F21" s="11">
        <v>40</v>
      </c>
      <c r="G21" s="11">
        <v>51200</v>
      </c>
      <c r="H21" s="12"/>
      <c r="I21" s="11">
        <v>40</v>
      </c>
      <c r="J21" s="11">
        <v>51200</v>
      </c>
      <c r="K21" s="12"/>
    </row>
    <row r="22" spans="1:11" x14ac:dyDescent="0.25">
      <c r="A22" s="10">
        <v>12</v>
      </c>
      <c r="B22" s="10">
        <v>20</v>
      </c>
      <c r="C22" s="2" t="s">
        <v>40</v>
      </c>
      <c r="D22" s="10">
        <v>1</v>
      </c>
      <c r="E22" s="10" t="s">
        <v>9</v>
      </c>
      <c r="F22" s="11">
        <v>14260</v>
      </c>
      <c r="G22" s="11">
        <v>14260</v>
      </c>
      <c r="H22" s="12"/>
      <c r="I22" s="11">
        <v>9000</v>
      </c>
      <c r="J22" s="11">
        <v>9000</v>
      </c>
      <c r="K22" s="12"/>
    </row>
    <row r="23" spans="1:11" x14ac:dyDescent="0.25">
      <c r="A23" s="10">
        <v>13</v>
      </c>
      <c r="B23" s="10">
        <v>20</v>
      </c>
      <c r="C23" s="2" t="s">
        <v>41</v>
      </c>
      <c r="D23" s="10">
        <v>7</v>
      </c>
      <c r="E23" s="10" t="s">
        <v>10</v>
      </c>
      <c r="F23" s="11">
        <v>143</v>
      </c>
      <c r="G23" s="11">
        <v>1001</v>
      </c>
      <c r="H23" s="12"/>
      <c r="I23" s="11">
        <v>500</v>
      </c>
      <c r="J23" s="11">
        <v>3500</v>
      </c>
      <c r="K23" s="12"/>
    </row>
    <row r="24" spans="1:11" x14ac:dyDescent="0.25">
      <c r="A24" s="10">
        <v>14</v>
      </c>
      <c r="B24" s="10">
        <v>21</v>
      </c>
      <c r="C24" s="2" t="s">
        <v>42</v>
      </c>
      <c r="D24" s="10">
        <v>110</v>
      </c>
      <c r="E24" s="10" t="s">
        <v>11</v>
      </c>
      <c r="F24" s="11">
        <v>278</v>
      </c>
      <c r="G24" s="11">
        <v>30580</v>
      </c>
      <c r="H24" s="12"/>
      <c r="I24" s="11">
        <v>100</v>
      </c>
      <c r="J24" s="11">
        <v>11000</v>
      </c>
      <c r="K24" s="12"/>
    </row>
    <row r="25" spans="1:11" x14ac:dyDescent="0.25">
      <c r="A25" s="10">
        <v>15</v>
      </c>
      <c r="B25" s="10">
        <v>22</v>
      </c>
      <c r="C25" s="2" t="s">
        <v>43</v>
      </c>
      <c r="D25" s="10">
        <v>460</v>
      </c>
      <c r="E25" s="10" t="s">
        <v>11</v>
      </c>
      <c r="F25" s="11">
        <v>71</v>
      </c>
      <c r="G25" s="11">
        <v>32660</v>
      </c>
      <c r="H25" s="12"/>
      <c r="I25" s="11">
        <v>85</v>
      </c>
      <c r="J25" s="11">
        <v>39100</v>
      </c>
      <c r="K25" s="12"/>
    </row>
    <row r="26" spans="1:11" x14ac:dyDescent="0.25">
      <c r="A26" s="10">
        <v>16</v>
      </c>
      <c r="B26" s="10">
        <v>23</v>
      </c>
      <c r="C26" s="2" t="s">
        <v>44</v>
      </c>
      <c r="D26" s="10">
        <v>1</v>
      </c>
      <c r="E26" s="10" t="s">
        <v>9</v>
      </c>
      <c r="F26" s="11">
        <v>2370</v>
      </c>
      <c r="G26" s="11">
        <v>2370</v>
      </c>
      <c r="H26" s="12"/>
      <c r="I26" s="11">
        <v>4200</v>
      </c>
      <c r="J26" s="11">
        <v>4200</v>
      </c>
      <c r="K26" s="12"/>
    </row>
    <row r="27" spans="1:11" x14ac:dyDescent="0.25">
      <c r="A27" s="10">
        <v>17</v>
      </c>
      <c r="B27" s="10">
        <v>24</v>
      </c>
      <c r="C27" s="2" t="s">
        <v>45</v>
      </c>
      <c r="D27" s="10">
        <v>10</v>
      </c>
      <c r="E27" s="10" t="s">
        <v>54</v>
      </c>
      <c r="F27" s="11">
        <v>840</v>
      </c>
      <c r="G27" s="11">
        <v>8400</v>
      </c>
      <c r="H27" s="12"/>
      <c r="I27" s="11">
        <v>1500</v>
      </c>
      <c r="J27" s="11">
        <v>15000</v>
      </c>
      <c r="K27" s="12"/>
    </row>
    <row r="28" spans="1:11" x14ac:dyDescent="0.25">
      <c r="A28" s="10">
        <v>18</v>
      </c>
      <c r="B28" s="10">
        <v>24</v>
      </c>
      <c r="C28" s="3" t="s">
        <v>46</v>
      </c>
      <c r="D28" s="10">
        <v>3.75</v>
      </c>
      <c r="E28" s="10" t="s">
        <v>54</v>
      </c>
      <c r="F28" s="11">
        <v>2600</v>
      </c>
      <c r="G28" s="11">
        <v>9750</v>
      </c>
      <c r="H28" s="12"/>
      <c r="I28" s="11">
        <v>600</v>
      </c>
      <c r="J28" s="11">
        <v>2250</v>
      </c>
      <c r="K28" s="12"/>
    </row>
    <row r="29" spans="1:11" x14ac:dyDescent="0.25">
      <c r="A29" s="10">
        <v>19</v>
      </c>
      <c r="B29" s="10">
        <v>25</v>
      </c>
      <c r="C29" s="2" t="s">
        <v>47</v>
      </c>
      <c r="D29" s="10">
        <v>1</v>
      </c>
      <c r="E29" s="10" t="s">
        <v>9</v>
      </c>
      <c r="F29" s="11">
        <v>40000</v>
      </c>
      <c r="G29" s="11">
        <v>40000</v>
      </c>
      <c r="H29" s="12"/>
      <c r="I29" s="11">
        <v>15000</v>
      </c>
      <c r="J29" s="11">
        <v>15000</v>
      </c>
      <c r="K29" s="12"/>
    </row>
    <row r="30" spans="1:11" x14ac:dyDescent="0.25">
      <c r="A30" s="10">
        <v>20</v>
      </c>
      <c r="B30" s="10">
        <v>26</v>
      </c>
      <c r="C30" s="2" t="s">
        <v>48</v>
      </c>
      <c r="D30" s="10">
        <v>32</v>
      </c>
      <c r="E30" s="10" t="s">
        <v>54</v>
      </c>
      <c r="F30" s="11">
        <v>340</v>
      </c>
      <c r="G30" s="11">
        <v>10880</v>
      </c>
      <c r="H30" s="12"/>
      <c r="I30" s="11">
        <v>450</v>
      </c>
      <c r="J30" s="11">
        <v>14400</v>
      </c>
      <c r="K30" s="12"/>
    </row>
    <row r="31" spans="1:11" x14ac:dyDescent="0.25">
      <c r="A31" s="10">
        <v>21</v>
      </c>
      <c r="B31" s="10">
        <v>27</v>
      </c>
      <c r="C31" s="2" t="s">
        <v>49</v>
      </c>
      <c r="D31" s="10">
        <v>32</v>
      </c>
      <c r="E31" s="10" t="s">
        <v>54</v>
      </c>
      <c r="F31" s="11">
        <v>340</v>
      </c>
      <c r="G31" s="11">
        <v>10880</v>
      </c>
      <c r="H31" s="12"/>
      <c r="I31" s="11">
        <v>312</v>
      </c>
      <c r="J31" s="11">
        <v>9984</v>
      </c>
      <c r="K31" s="12"/>
    </row>
    <row r="32" spans="1:11" x14ac:dyDescent="0.25">
      <c r="A32" s="10">
        <v>22</v>
      </c>
      <c r="B32" s="10">
        <v>28</v>
      </c>
      <c r="C32" s="2" t="s">
        <v>50</v>
      </c>
      <c r="D32" s="10">
        <v>1</v>
      </c>
      <c r="E32" s="10" t="s">
        <v>9</v>
      </c>
      <c r="F32" s="11">
        <v>1000</v>
      </c>
      <c r="G32" s="11">
        <v>1000</v>
      </c>
      <c r="H32" s="12"/>
      <c r="I32" s="11">
        <v>2500</v>
      </c>
      <c r="J32" s="11">
        <v>2500</v>
      </c>
      <c r="K32" s="12"/>
    </row>
    <row r="33" spans="1:11" x14ac:dyDescent="0.25">
      <c r="A33" s="10">
        <v>23</v>
      </c>
      <c r="B33" s="10">
        <v>29</v>
      </c>
      <c r="C33" s="2" t="s">
        <v>51</v>
      </c>
      <c r="D33" s="10">
        <v>1</v>
      </c>
      <c r="E33" s="10" t="s">
        <v>9</v>
      </c>
      <c r="F33" s="11">
        <v>1200</v>
      </c>
      <c r="G33" s="11">
        <v>1200</v>
      </c>
      <c r="H33" s="12"/>
      <c r="I33" s="11">
        <v>5000</v>
      </c>
      <c r="J33" s="11">
        <v>5000</v>
      </c>
      <c r="K33" s="12"/>
    </row>
    <row r="34" spans="1:11" x14ac:dyDescent="0.25">
      <c r="A34" s="10">
        <v>24</v>
      </c>
      <c r="B34" s="10">
        <v>30</v>
      </c>
      <c r="C34" s="2" t="s">
        <v>52</v>
      </c>
      <c r="D34" s="10">
        <v>1</v>
      </c>
      <c r="E34" s="10" t="s">
        <v>9</v>
      </c>
      <c r="F34" s="11">
        <v>8000</v>
      </c>
      <c r="G34" s="11">
        <v>8000</v>
      </c>
      <c r="H34" s="12"/>
      <c r="I34" s="11">
        <v>10000</v>
      </c>
      <c r="J34" s="11">
        <v>10000</v>
      </c>
      <c r="K34" s="12"/>
    </row>
    <row r="35" spans="1:11" x14ac:dyDescent="0.25">
      <c r="A35" s="10">
        <v>25</v>
      </c>
      <c r="B35" s="10">
        <v>31</v>
      </c>
      <c r="C35" s="2" t="s">
        <v>53</v>
      </c>
      <c r="D35" s="10">
        <v>1</v>
      </c>
      <c r="E35" s="10" t="s">
        <v>9</v>
      </c>
      <c r="F35" s="11">
        <v>1500</v>
      </c>
      <c r="G35" s="11">
        <v>1500</v>
      </c>
      <c r="H35" s="12"/>
      <c r="I35" s="11">
        <v>40000</v>
      </c>
      <c r="J35" s="11">
        <v>40000</v>
      </c>
      <c r="K35" s="12"/>
    </row>
    <row r="36" spans="1:11" ht="26.25" customHeight="1" x14ac:dyDescent="0.25">
      <c r="A36" s="25" t="s">
        <v>56</v>
      </c>
      <c r="B36" s="25"/>
      <c r="C36" s="25"/>
      <c r="D36" s="25"/>
      <c r="E36" s="25"/>
      <c r="F36" s="11"/>
      <c r="G36" s="13">
        <f>SUM(G11:G35)</f>
        <v>772910</v>
      </c>
      <c r="H36" s="12"/>
      <c r="I36" s="11"/>
      <c r="J36" s="13">
        <f>SUM(J11:J35)</f>
        <v>934884</v>
      </c>
      <c r="K36" s="12"/>
    </row>
    <row r="37" spans="1:11" ht="26.2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12"/>
    </row>
    <row r="38" spans="1:11" ht="26.25" customHeight="1" x14ac:dyDescent="0.25">
      <c r="A38" s="24" t="s">
        <v>57</v>
      </c>
      <c r="B38" s="24"/>
      <c r="C38" s="24"/>
      <c r="D38" s="24"/>
      <c r="E38" s="24"/>
      <c r="F38" s="19" t="s">
        <v>25</v>
      </c>
      <c r="G38" s="19"/>
      <c r="H38" s="19"/>
      <c r="I38" s="19" t="s">
        <v>78</v>
      </c>
      <c r="J38" s="19"/>
      <c r="K38" s="19"/>
    </row>
    <row r="39" spans="1:11" ht="26.25" customHeight="1" x14ac:dyDescent="0.25">
      <c r="A39" s="24"/>
      <c r="B39" s="24"/>
      <c r="C39" s="24"/>
      <c r="D39" s="24"/>
      <c r="E39" s="24"/>
      <c r="F39" s="25" t="s">
        <v>17</v>
      </c>
      <c r="G39" s="25"/>
      <c r="H39" s="25"/>
      <c r="I39" s="25" t="s">
        <v>18</v>
      </c>
      <c r="J39" s="25"/>
      <c r="K39" s="25"/>
    </row>
    <row r="40" spans="1:11" x14ac:dyDescent="0.25">
      <c r="A40" s="7" t="s">
        <v>2</v>
      </c>
      <c r="B40" s="7" t="s">
        <v>3</v>
      </c>
      <c r="C40" s="1" t="s">
        <v>4</v>
      </c>
      <c r="D40" s="7" t="s">
        <v>5</v>
      </c>
      <c r="E40" s="8" t="s">
        <v>6</v>
      </c>
      <c r="F40" s="9" t="s">
        <v>7</v>
      </c>
      <c r="G40" s="9" t="s">
        <v>8</v>
      </c>
      <c r="H40" s="12"/>
      <c r="I40" s="9" t="s">
        <v>7</v>
      </c>
      <c r="J40" s="9" t="s">
        <v>8</v>
      </c>
      <c r="K40" s="12"/>
    </row>
    <row r="41" spans="1:11" ht="31.5" x14ac:dyDescent="0.25">
      <c r="A41" s="14">
        <v>1</v>
      </c>
      <c r="B41" s="10">
        <v>14</v>
      </c>
      <c r="C41" s="2" t="s">
        <v>28</v>
      </c>
      <c r="D41" s="10">
        <v>1</v>
      </c>
      <c r="E41" s="10" t="s">
        <v>9</v>
      </c>
      <c r="F41" s="11">
        <v>39000</v>
      </c>
      <c r="G41" s="11">
        <v>39000</v>
      </c>
      <c r="H41" s="12"/>
      <c r="I41" s="11">
        <v>48000</v>
      </c>
      <c r="J41" s="11">
        <v>48000</v>
      </c>
      <c r="K41" s="12"/>
    </row>
    <row r="42" spans="1:11" x14ac:dyDescent="0.25">
      <c r="A42" s="14">
        <v>2</v>
      </c>
      <c r="B42" s="10">
        <v>15</v>
      </c>
      <c r="C42" s="2" t="s">
        <v>29</v>
      </c>
      <c r="D42" s="10">
        <v>1</v>
      </c>
      <c r="E42" s="10" t="s">
        <v>9</v>
      </c>
      <c r="F42" s="11">
        <v>14000</v>
      </c>
      <c r="G42" s="11">
        <v>14000</v>
      </c>
      <c r="H42" s="12"/>
      <c r="I42" s="11">
        <v>10000</v>
      </c>
      <c r="J42" s="11">
        <v>10000</v>
      </c>
      <c r="K42" s="12"/>
    </row>
    <row r="43" spans="1:11" x14ac:dyDescent="0.25">
      <c r="A43" s="14">
        <v>3</v>
      </c>
      <c r="B43" s="10">
        <v>16</v>
      </c>
      <c r="C43" s="4" t="s">
        <v>30</v>
      </c>
      <c r="D43" s="10">
        <v>720</v>
      </c>
      <c r="E43" s="10" t="s">
        <v>11</v>
      </c>
      <c r="F43" s="11">
        <v>54</v>
      </c>
      <c r="G43" s="11">
        <v>38880</v>
      </c>
      <c r="H43" s="12"/>
      <c r="I43" s="11">
        <v>50</v>
      </c>
      <c r="J43" s="11">
        <v>36000</v>
      </c>
      <c r="K43" s="12"/>
    </row>
    <row r="44" spans="1:11" x14ac:dyDescent="0.25">
      <c r="A44" s="14">
        <v>4</v>
      </c>
      <c r="B44" s="10">
        <v>17</v>
      </c>
      <c r="C44" s="4" t="s">
        <v>31</v>
      </c>
      <c r="D44" s="10">
        <v>1</v>
      </c>
      <c r="E44" s="10" t="s">
        <v>9</v>
      </c>
      <c r="F44" s="11">
        <v>4500</v>
      </c>
      <c r="G44" s="11">
        <v>4500</v>
      </c>
      <c r="H44" s="12"/>
      <c r="I44" s="11">
        <v>5000</v>
      </c>
      <c r="J44" s="11">
        <v>5000</v>
      </c>
      <c r="K44" s="12"/>
    </row>
    <row r="45" spans="1:11" x14ac:dyDescent="0.25">
      <c r="A45" s="14">
        <v>5</v>
      </c>
      <c r="B45" s="10">
        <v>18</v>
      </c>
      <c r="C45" s="4" t="s">
        <v>58</v>
      </c>
      <c r="D45" s="10">
        <v>115</v>
      </c>
      <c r="E45" s="10" t="s">
        <v>11</v>
      </c>
      <c r="F45" s="11">
        <v>99</v>
      </c>
      <c r="G45" s="11">
        <v>11385</v>
      </c>
      <c r="H45" s="12"/>
      <c r="I45" s="11">
        <v>100</v>
      </c>
      <c r="J45" s="11">
        <v>11500</v>
      </c>
      <c r="K45" s="12"/>
    </row>
    <row r="46" spans="1:11" x14ac:dyDescent="0.25">
      <c r="A46" s="14">
        <v>6</v>
      </c>
      <c r="B46" s="10">
        <v>18</v>
      </c>
      <c r="C46" s="4" t="s">
        <v>59</v>
      </c>
      <c r="D46" s="10">
        <v>450</v>
      </c>
      <c r="E46" s="10" t="s">
        <v>11</v>
      </c>
      <c r="F46" s="11">
        <v>32</v>
      </c>
      <c r="G46" s="11">
        <v>14400</v>
      </c>
      <c r="H46" s="12"/>
      <c r="I46" s="11">
        <v>60</v>
      </c>
      <c r="J46" s="11">
        <v>27000</v>
      </c>
      <c r="K46" s="12"/>
    </row>
    <row r="47" spans="1:11" x14ac:dyDescent="0.25">
      <c r="A47" s="14">
        <v>7</v>
      </c>
      <c r="B47" s="10">
        <v>19</v>
      </c>
      <c r="C47" s="4" t="s">
        <v>32</v>
      </c>
      <c r="D47" s="10">
        <v>1</v>
      </c>
      <c r="E47" s="10" t="s">
        <v>9</v>
      </c>
      <c r="F47" s="11">
        <v>2600</v>
      </c>
      <c r="G47" s="11">
        <v>2600</v>
      </c>
      <c r="H47" s="12"/>
      <c r="I47" s="11">
        <v>6000</v>
      </c>
      <c r="J47" s="11">
        <v>6000</v>
      </c>
      <c r="K47" s="12"/>
    </row>
    <row r="48" spans="1:11" x14ac:dyDescent="0.25">
      <c r="A48" s="14">
        <v>8</v>
      </c>
      <c r="B48" s="10">
        <v>20</v>
      </c>
      <c r="C48" s="4" t="s">
        <v>60</v>
      </c>
      <c r="D48" s="10">
        <v>1455</v>
      </c>
      <c r="E48" s="10" t="s">
        <v>11</v>
      </c>
      <c r="F48" s="11">
        <v>15</v>
      </c>
      <c r="G48" s="11">
        <v>21825</v>
      </c>
      <c r="H48" s="12"/>
      <c r="I48" s="11">
        <v>40</v>
      </c>
      <c r="J48" s="11">
        <v>58200</v>
      </c>
      <c r="K48" s="12"/>
    </row>
    <row r="49" spans="1:11" x14ac:dyDescent="0.25">
      <c r="A49" s="14">
        <v>9</v>
      </c>
      <c r="B49" s="10">
        <v>20</v>
      </c>
      <c r="C49" s="4" t="s">
        <v>61</v>
      </c>
      <c r="D49" s="10">
        <v>245</v>
      </c>
      <c r="E49" s="10" t="s">
        <v>11</v>
      </c>
      <c r="F49" s="11">
        <v>51</v>
      </c>
      <c r="G49" s="11">
        <v>12495</v>
      </c>
      <c r="H49" s="12"/>
      <c r="I49" s="11">
        <v>50</v>
      </c>
      <c r="J49" s="11">
        <v>12250</v>
      </c>
      <c r="K49" s="12"/>
    </row>
    <row r="50" spans="1:11" x14ac:dyDescent="0.25">
      <c r="A50" s="14">
        <v>10</v>
      </c>
      <c r="B50" s="10">
        <v>20</v>
      </c>
      <c r="C50" s="4" t="s">
        <v>41</v>
      </c>
      <c r="D50" s="10">
        <v>12</v>
      </c>
      <c r="E50" s="10" t="s">
        <v>10</v>
      </c>
      <c r="F50" s="11">
        <v>143</v>
      </c>
      <c r="G50" s="11">
        <v>1716</v>
      </c>
      <c r="H50" s="12"/>
      <c r="I50" s="11">
        <v>200</v>
      </c>
      <c r="J50" s="11">
        <v>2400</v>
      </c>
      <c r="K50" s="12"/>
    </row>
    <row r="51" spans="1:11" x14ac:dyDescent="0.25">
      <c r="A51" s="14" t="s">
        <v>62</v>
      </c>
      <c r="B51" s="10">
        <v>21</v>
      </c>
      <c r="C51" s="4" t="s">
        <v>68</v>
      </c>
      <c r="D51" s="10">
        <v>85</v>
      </c>
      <c r="E51" s="10" t="s">
        <v>11</v>
      </c>
      <c r="F51" s="11">
        <v>47</v>
      </c>
      <c r="G51" s="11">
        <v>3995</v>
      </c>
      <c r="H51" s="12"/>
      <c r="I51" s="11">
        <v>100</v>
      </c>
      <c r="J51" s="11">
        <v>8500</v>
      </c>
      <c r="K51" s="12"/>
    </row>
    <row r="52" spans="1:11" x14ac:dyDescent="0.25">
      <c r="A52" s="14" t="s">
        <v>63</v>
      </c>
      <c r="B52" s="10">
        <v>21</v>
      </c>
      <c r="C52" s="4" t="s">
        <v>69</v>
      </c>
      <c r="D52" s="10">
        <v>110</v>
      </c>
      <c r="E52" s="10" t="s">
        <v>11</v>
      </c>
      <c r="F52" s="11">
        <v>47</v>
      </c>
      <c r="G52" s="11">
        <v>5170</v>
      </c>
      <c r="H52" s="12"/>
      <c r="I52" s="11">
        <v>100</v>
      </c>
      <c r="J52" s="11">
        <v>11000</v>
      </c>
      <c r="K52" s="12"/>
    </row>
    <row r="53" spans="1:11" x14ac:dyDescent="0.25">
      <c r="A53" s="14" t="s">
        <v>64</v>
      </c>
      <c r="B53" s="10">
        <v>21</v>
      </c>
      <c r="C53" s="4" t="s">
        <v>70</v>
      </c>
      <c r="D53" s="10">
        <v>110</v>
      </c>
      <c r="E53" s="10" t="s">
        <v>11</v>
      </c>
      <c r="F53" s="11">
        <v>47</v>
      </c>
      <c r="G53" s="11">
        <v>5170</v>
      </c>
      <c r="H53" s="12"/>
      <c r="I53" s="11">
        <v>100</v>
      </c>
      <c r="J53" s="11">
        <v>11000</v>
      </c>
      <c r="K53" s="12"/>
    </row>
    <row r="54" spans="1:11" x14ac:dyDescent="0.25">
      <c r="A54" s="14" t="s">
        <v>65</v>
      </c>
      <c r="B54" s="10">
        <v>22</v>
      </c>
      <c r="C54" s="3" t="s">
        <v>71</v>
      </c>
      <c r="D54" s="10">
        <v>40</v>
      </c>
      <c r="E54" s="10" t="s">
        <v>11</v>
      </c>
      <c r="F54" s="11">
        <v>31</v>
      </c>
      <c r="G54" s="11">
        <v>1240</v>
      </c>
      <c r="H54" s="12"/>
      <c r="I54" s="11">
        <v>50</v>
      </c>
      <c r="J54" s="11">
        <v>2000</v>
      </c>
      <c r="K54" s="12"/>
    </row>
    <row r="55" spans="1:11" x14ac:dyDescent="0.25">
      <c r="A55" s="14" t="s">
        <v>66</v>
      </c>
      <c r="B55" s="10">
        <v>22</v>
      </c>
      <c r="C55" s="4" t="s">
        <v>72</v>
      </c>
      <c r="D55" s="10">
        <v>10</v>
      </c>
      <c r="E55" s="10" t="s">
        <v>11</v>
      </c>
      <c r="F55" s="11">
        <v>31</v>
      </c>
      <c r="G55" s="11">
        <v>310</v>
      </c>
      <c r="H55" s="12"/>
      <c r="I55" s="11">
        <v>50</v>
      </c>
      <c r="J55" s="11">
        <v>500</v>
      </c>
      <c r="K55" s="12"/>
    </row>
    <row r="56" spans="1:11" x14ac:dyDescent="0.25">
      <c r="A56" s="14" t="s">
        <v>67</v>
      </c>
      <c r="B56" s="10">
        <v>22</v>
      </c>
      <c r="C56" s="4" t="s">
        <v>73</v>
      </c>
      <c r="D56" s="10">
        <v>355</v>
      </c>
      <c r="E56" s="10" t="s">
        <v>11</v>
      </c>
      <c r="F56" s="11">
        <v>31</v>
      </c>
      <c r="G56" s="11">
        <v>11005</v>
      </c>
      <c r="H56" s="12"/>
      <c r="I56" s="11">
        <v>50</v>
      </c>
      <c r="J56" s="11">
        <v>17750</v>
      </c>
      <c r="K56" s="12"/>
    </row>
    <row r="57" spans="1:11" x14ac:dyDescent="0.25">
      <c r="A57" s="14">
        <v>13</v>
      </c>
      <c r="B57" s="10">
        <v>24</v>
      </c>
      <c r="C57" s="3" t="s">
        <v>45</v>
      </c>
      <c r="D57" s="10">
        <v>1.5</v>
      </c>
      <c r="E57" s="10" t="s">
        <v>54</v>
      </c>
      <c r="F57" s="11">
        <v>2400</v>
      </c>
      <c r="G57" s="11">
        <v>3600</v>
      </c>
      <c r="H57" s="12"/>
      <c r="I57" s="11">
        <v>650</v>
      </c>
      <c r="J57" s="11">
        <v>975</v>
      </c>
      <c r="K57" s="12"/>
    </row>
    <row r="58" spans="1:11" x14ac:dyDescent="0.25">
      <c r="A58" s="10">
        <v>14</v>
      </c>
      <c r="B58" s="10">
        <v>24</v>
      </c>
      <c r="C58" s="3" t="s">
        <v>74</v>
      </c>
      <c r="D58" s="10">
        <v>3</v>
      </c>
      <c r="E58" s="10" t="s">
        <v>54</v>
      </c>
      <c r="F58" s="11">
        <v>650</v>
      </c>
      <c r="G58" s="11">
        <v>1950</v>
      </c>
      <c r="H58" s="12"/>
      <c r="I58" s="11">
        <v>600</v>
      </c>
      <c r="J58" s="11">
        <v>1800</v>
      </c>
      <c r="K58" s="12"/>
    </row>
    <row r="59" spans="1:11" x14ac:dyDescent="0.25">
      <c r="A59" s="10">
        <v>15</v>
      </c>
      <c r="B59" s="10">
        <v>26</v>
      </c>
      <c r="C59" s="3" t="s">
        <v>75</v>
      </c>
      <c r="D59" s="10">
        <v>3</v>
      </c>
      <c r="E59" s="10" t="s">
        <v>9</v>
      </c>
      <c r="F59" s="11">
        <v>2000</v>
      </c>
      <c r="G59" s="11">
        <v>6000</v>
      </c>
      <c r="H59" s="12"/>
      <c r="I59" s="11">
        <v>2000</v>
      </c>
      <c r="J59" s="11">
        <v>6000</v>
      </c>
      <c r="K59" s="12"/>
    </row>
    <row r="60" spans="1:11" x14ac:dyDescent="0.25">
      <c r="A60" s="10">
        <v>16</v>
      </c>
      <c r="B60" s="10">
        <v>30</v>
      </c>
      <c r="C60" s="3" t="s">
        <v>52</v>
      </c>
      <c r="D60" s="10">
        <v>1</v>
      </c>
      <c r="E60" s="10" t="s">
        <v>9</v>
      </c>
      <c r="F60" s="11">
        <v>2000</v>
      </c>
      <c r="G60" s="11">
        <v>2000</v>
      </c>
      <c r="H60" s="12"/>
      <c r="I60" s="11">
        <v>6000</v>
      </c>
      <c r="J60" s="11">
        <v>6000</v>
      </c>
      <c r="K60" s="12"/>
    </row>
    <row r="61" spans="1:11" x14ac:dyDescent="0.25">
      <c r="A61" s="10">
        <v>17</v>
      </c>
      <c r="B61" s="10">
        <v>31</v>
      </c>
      <c r="C61" s="3" t="s">
        <v>76</v>
      </c>
      <c r="D61" s="10">
        <v>1</v>
      </c>
      <c r="E61" s="10" t="s">
        <v>9</v>
      </c>
      <c r="F61" s="11">
        <v>2500</v>
      </c>
      <c r="G61" s="11">
        <v>2500</v>
      </c>
      <c r="H61" s="12"/>
      <c r="I61" s="11">
        <v>20000</v>
      </c>
      <c r="J61" s="11">
        <v>20000</v>
      </c>
      <c r="K61" s="12"/>
    </row>
    <row r="62" spans="1:11" x14ac:dyDescent="0.25">
      <c r="A62" s="25" t="s">
        <v>77</v>
      </c>
      <c r="B62" s="25"/>
      <c r="C62" s="25"/>
      <c r="D62" s="25"/>
      <c r="E62" s="25"/>
      <c r="F62" s="11"/>
      <c r="G62" s="13">
        <f>SUM(G41:G61)</f>
        <v>203741</v>
      </c>
      <c r="H62" s="12"/>
      <c r="I62" s="11"/>
      <c r="J62" s="13">
        <f>SUM(J41:J61)</f>
        <v>301875</v>
      </c>
      <c r="K62" s="12"/>
    </row>
    <row r="63" spans="1:11" ht="26.2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12"/>
    </row>
    <row r="64" spans="1:11" ht="26.25" customHeight="1" x14ac:dyDescent="0.25">
      <c r="A64" s="24" t="s">
        <v>79</v>
      </c>
      <c r="B64" s="24"/>
      <c r="C64" s="24"/>
      <c r="D64" s="24"/>
      <c r="E64" s="24"/>
      <c r="F64" s="19" t="s">
        <v>25</v>
      </c>
      <c r="G64" s="19"/>
      <c r="H64" s="19"/>
      <c r="I64" s="19" t="s">
        <v>78</v>
      </c>
      <c r="J64" s="19"/>
      <c r="K64" s="19"/>
    </row>
    <row r="65" spans="1:11" ht="26.25" customHeight="1" x14ac:dyDescent="0.25">
      <c r="A65" s="10"/>
      <c r="B65" s="10"/>
      <c r="C65" s="10"/>
      <c r="D65" s="10"/>
      <c r="E65" s="10"/>
      <c r="F65" s="25" t="s">
        <v>17</v>
      </c>
      <c r="G65" s="25"/>
      <c r="H65" s="25"/>
      <c r="I65" s="25" t="s">
        <v>18</v>
      </c>
      <c r="J65" s="25"/>
      <c r="K65" s="25"/>
    </row>
    <row r="66" spans="1:11" x14ac:dyDescent="0.25">
      <c r="A66" s="7" t="s">
        <v>2</v>
      </c>
      <c r="B66" s="7" t="s">
        <v>3</v>
      </c>
      <c r="C66" s="1" t="s">
        <v>4</v>
      </c>
      <c r="D66" s="7" t="s">
        <v>5</v>
      </c>
      <c r="E66" s="8" t="s">
        <v>6</v>
      </c>
      <c r="F66" s="9" t="s">
        <v>7</v>
      </c>
      <c r="G66" s="9" t="s">
        <v>8</v>
      </c>
      <c r="H66" s="12"/>
      <c r="I66" s="9" t="s">
        <v>7</v>
      </c>
      <c r="J66" s="9" t="s">
        <v>8</v>
      </c>
      <c r="K66" s="12"/>
    </row>
    <row r="67" spans="1:11" ht="26.25" customHeight="1" x14ac:dyDescent="0.25">
      <c r="A67" s="10">
        <v>1</v>
      </c>
      <c r="B67" s="10">
        <v>14</v>
      </c>
      <c r="C67" s="4" t="s">
        <v>28</v>
      </c>
      <c r="D67" s="10">
        <v>1</v>
      </c>
      <c r="E67" s="10" t="s">
        <v>9</v>
      </c>
      <c r="F67" s="15">
        <v>17000</v>
      </c>
      <c r="G67" s="15">
        <v>17000</v>
      </c>
      <c r="H67" s="15"/>
      <c r="I67" s="15">
        <v>38000</v>
      </c>
      <c r="J67" s="15">
        <v>38000</v>
      </c>
      <c r="K67" s="12"/>
    </row>
    <row r="68" spans="1:11" ht="26.25" customHeight="1" x14ac:dyDescent="0.25">
      <c r="A68" s="10">
        <v>2</v>
      </c>
      <c r="B68" s="10">
        <v>15</v>
      </c>
      <c r="C68" s="4" t="s">
        <v>29</v>
      </c>
      <c r="D68" s="10">
        <v>1</v>
      </c>
      <c r="E68" s="10" t="s">
        <v>9</v>
      </c>
      <c r="F68" s="15">
        <v>12000</v>
      </c>
      <c r="G68" s="15">
        <v>12000</v>
      </c>
      <c r="H68" s="15"/>
      <c r="I68" s="15">
        <v>10000</v>
      </c>
      <c r="J68" s="15">
        <v>10000</v>
      </c>
      <c r="K68" s="12"/>
    </row>
    <row r="69" spans="1:11" ht="26.25" customHeight="1" x14ac:dyDescent="0.25">
      <c r="A69" s="10">
        <v>3</v>
      </c>
      <c r="B69" s="10">
        <v>16</v>
      </c>
      <c r="C69" s="4" t="s">
        <v>30</v>
      </c>
      <c r="D69" s="10">
        <v>575</v>
      </c>
      <c r="E69" s="10" t="s">
        <v>11</v>
      </c>
      <c r="F69" s="15">
        <v>48</v>
      </c>
      <c r="G69" s="15">
        <v>27600</v>
      </c>
      <c r="H69" s="15"/>
      <c r="I69" s="15">
        <v>50</v>
      </c>
      <c r="J69" s="15">
        <v>28750</v>
      </c>
      <c r="K69" s="12"/>
    </row>
    <row r="70" spans="1:11" ht="26.25" customHeight="1" x14ac:dyDescent="0.25">
      <c r="A70" s="10">
        <v>4</v>
      </c>
      <c r="B70" s="10">
        <v>17</v>
      </c>
      <c r="C70" s="4" t="s">
        <v>31</v>
      </c>
      <c r="D70" s="10">
        <v>1</v>
      </c>
      <c r="E70" s="10" t="s">
        <v>9</v>
      </c>
      <c r="F70" s="15">
        <v>4200</v>
      </c>
      <c r="G70" s="15">
        <v>4200</v>
      </c>
      <c r="H70" s="15"/>
      <c r="I70" s="15">
        <v>6000</v>
      </c>
      <c r="J70" s="15">
        <v>6000</v>
      </c>
      <c r="K70" s="12"/>
    </row>
    <row r="71" spans="1:11" ht="26.25" customHeight="1" x14ac:dyDescent="0.25">
      <c r="A71" s="10">
        <v>5</v>
      </c>
      <c r="B71" s="10">
        <v>19</v>
      </c>
      <c r="C71" s="4" t="s">
        <v>32</v>
      </c>
      <c r="D71" s="10">
        <v>1</v>
      </c>
      <c r="E71" s="10" t="s">
        <v>9</v>
      </c>
      <c r="F71" s="15">
        <v>2600</v>
      </c>
      <c r="G71" s="15">
        <v>2600</v>
      </c>
      <c r="H71" s="15"/>
      <c r="I71" s="15">
        <v>6000</v>
      </c>
      <c r="J71" s="15">
        <v>6000</v>
      </c>
      <c r="K71" s="12"/>
    </row>
    <row r="72" spans="1:11" ht="26.25" customHeight="1" x14ac:dyDescent="0.25">
      <c r="A72" s="10">
        <v>6</v>
      </c>
      <c r="B72" s="10">
        <v>20</v>
      </c>
      <c r="C72" s="3" t="s">
        <v>60</v>
      </c>
      <c r="D72" s="10">
        <v>495</v>
      </c>
      <c r="E72" s="10" t="s">
        <v>11</v>
      </c>
      <c r="F72" s="15">
        <v>14</v>
      </c>
      <c r="G72" s="15">
        <v>6930</v>
      </c>
      <c r="H72" s="15"/>
      <c r="I72" s="15">
        <v>40</v>
      </c>
      <c r="J72" s="15">
        <v>19800</v>
      </c>
      <c r="K72" s="12"/>
    </row>
    <row r="73" spans="1:11" ht="26.25" customHeight="1" x14ac:dyDescent="0.25">
      <c r="A73" s="10">
        <v>7</v>
      </c>
      <c r="B73" s="10">
        <v>20</v>
      </c>
      <c r="C73" s="4" t="s">
        <v>61</v>
      </c>
      <c r="D73" s="10">
        <v>75</v>
      </c>
      <c r="E73" s="10" t="s">
        <v>11</v>
      </c>
      <c r="F73" s="15">
        <v>46</v>
      </c>
      <c r="G73" s="15">
        <v>3450</v>
      </c>
      <c r="H73" s="15"/>
      <c r="I73" s="15">
        <v>50</v>
      </c>
      <c r="J73" s="15">
        <v>3750</v>
      </c>
      <c r="K73" s="12"/>
    </row>
    <row r="74" spans="1:11" ht="26.25" customHeight="1" x14ac:dyDescent="0.25">
      <c r="A74" s="10">
        <v>8</v>
      </c>
      <c r="B74" s="10">
        <v>20</v>
      </c>
      <c r="C74" s="4" t="s">
        <v>96</v>
      </c>
      <c r="D74" s="10">
        <v>3</v>
      </c>
      <c r="E74" s="10" t="s">
        <v>10</v>
      </c>
      <c r="F74" s="15">
        <v>143</v>
      </c>
      <c r="G74" s="15">
        <v>429</v>
      </c>
      <c r="H74" s="15"/>
      <c r="I74" s="15">
        <v>200</v>
      </c>
      <c r="J74" s="15">
        <v>600</v>
      </c>
      <c r="K74" s="12"/>
    </row>
    <row r="75" spans="1:11" ht="26.25" customHeight="1" x14ac:dyDescent="0.25">
      <c r="A75" s="10">
        <v>9</v>
      </c>
      <c r="B75" s="10">
        <v>21</v>
      </c>
      <c r="C75" s="4" t="s">
        <v>68</v>
      </c>
      <c r="D75" s="10">
        <v>105</v>
      </c>
      <c r="E75" s="10" t="s">
        <v>11</v>
      </c>
      <c r="F75" s="15">
        <v>30</v>
      </c>
      <c r="G75" s="15">
        <v>3150</v>
      </c>
      <c r="H75" s="15"/>
      <c r="I75" s="15">
        <v>100</v>
      </c>
      <c r="J75" s="15">
        <v>10500</v>
      </c>
      <c r="K75" s="12"/>
    </row>
    <row r="76" spans="1:11" ht="26.25" customHeight="1" x14ac:dyDescent="0.25">
      <c r="A76" s="10">
        <v>10</v>
      </c>
      <c r="B76" s="10">
        <v>22</v>
      </c>
      <c r="C76" s="4" t="s">
        <v>71</v>
      </c>
      <c r="D76" s="10">
        <v>465</v>
      </c>
      <c r="E76" s="10" t="s">
        <v>11</v>
      </c>
      <c r="F76" s="15">
        <v>10</v>
      </c>
      <c r="G76" s="15">
        <v>4650</v>
      </c>
      <c r="H76" s="15"/>
      <c r="I76" s="15">
        <v>50</v>
      </c>
      <c r="J76" s="15">
        <v>23250</v>
      </c>
      <c r="K76" s="12"/>
    </row>
    <row r="77" spans="1:11" ht="26.25" customHeight="1" x14ac:dyDescent="0.25">
      <c r="A77" s="10">
        <v>11</v>
      </c>
      <c r="B77" s="10">
        <v>24</v>
      </c>
      <c r="C77" s="4" t="s">
        <v>45</v>
      </c>
      <c r="D77" s="10">
        <v>0.5</v>
      </c>
      <c r="E77" s="10" t="s">
        <v>54</v>
      </c>
      <c r="F77" s="15">
        <v>2400</v>
      </c>
      <c r="G77" s="15">
        <v>1200</v>
      </c>
      <c r="H77" s="15"/>
      <c r="I77" s="15">
        <v>2000</v>
      </c>
      <c r="J77" s="15">
        <v>1000</v>
      </c>
      <c r="K77" s="12"/>
    </row>
    <row r="78" spans="1:11" ht="26.25" customHeight="1" x14ac:dyDescent="0.25">
      <c r="A78" s="10">
        <v>12</v>
      </c>
      <c r="B78" s="10">
        <v>24</v>
      </c>
      <c r="C78" s="4" t="s">
        <v>74</v>
      </c>
      <c r="D78" s="10">
        <v>1</v>
      </c>
      <c r="E78" s="10" t="s">
        <v>54</v>
      </c>
      <c r="F78" s="15">
        <v>650</v>
      </c>
      <c r="G78" s="15">
        <v>650</v>
      </c>
      <c r="H78" s="15"/>
      <c r="I78" s="15">
        <v>1200</v>
      </c>
      <c r="J78" s="15">
        <v>1200</v>
      </c>
      <c r="K78" s="12"/>
    </row>
    <row r="79" spans="1:11" ht="26.25" customHeight="1" x14ac:dyDescent="0.25">
      <c r="A79" s="10">
        <v>13</v>
      </c>
      <c r="B79" s="10">
        <v>26</v>
      </c>
      <c r="C79" s="4" t="s">
        <v>75</v>
      </c>
      <c r="D79" s="10">
        <v>1</v>
      </c>
      <c r="E79" s="10" t="s">
        <v>9</v>
      </c>
      <c r="F79" s="15">
        <v>2200</v>
      </c>
      <c r="G79" s="15">
        <v>2200</v>
      </c>
      <c r="H79" s="15"/>
      <c r="I79" s="15">
        <v>6000</v>
      </c>
      <c r="J79" s="15">
        <v>6000</v>
      </c>
      <c r="K79" s="12"/>
    </row>
    <row r="80" spans="1:11" ht="26.25" customHeight="1" x14ac:dyDescent="0.25">
      <c r="A80" s="10">
        <v>14</v>
      </c>
      <c r="B80" s="10">
        <v>30</v>
      </c>
      <c r="C80" s="4" t="s">
        <v>52</v>
      </c>
      <c r="D80" s="10">
        <v>1</v>
      </c>
      <c r="E80" s="10" t="s">
        <v>9</v>
      </c>
      <c r="F80" s="15">
        <v>1800</v>
      </c>
      <c r="G80" s="15">
        <v>1800</v>
      </c>
      <c r="H80" s="15"/>
      <c r="I80" s="15">
        <v>4000</v>
      </c>
      <c r="J80" s="15">
        <v>4000</v>
      </c>
      <c r="K80" s="12"/>
    </row>
    <row r="81" spans="1:11" x14ac:dyDescent="0.25">
      <c r="A81" s="10">
        <v>15</v>
      </c>
      <c r="B81" s="10">
        <v>31</v>
      </c>
      <c r="C81" s="4" t="s">
        <v>76</v>
      </c>
      <c r="D81" s="10">
        <v>1</v>
      </c>
      <c r="E81" s="10" t="s">
        <v>9</v>
      </c>
      <c r="F81" s="15">
        <v>2500</v>
      </c>
      <c r="G81" s="15">
        <v>2500</v>
      </c>
      <c r="H81" s="15"/>
      <c r="I81" s="15">
        <v>15000</v>
      </c>
      <c r="J81" s="15">
        <v>15000</v>
      </c>
      <c r="K81" s="12"/>
    </row>
    <row r="82" spans="1:11" x14ac:dyDescent="0.25">
      <c r="A82" s="25" t="s">
        <v>80</v>
      </c>
      <c r="B82" s="25"/>
      <c r="C82" s="25"/>
      <c r="D82" s="25"/>
      <c r="E82" s="25"/>
      <c r="F82" s="15"/>
      <c r="G82" s="15">
        <f>SUM(G67:G81)</f>
        <v>90359</v>
      </c>
      <c r="H82" s="15"/>
      <c r="I82" s="15"/>
      <c r="J82" s="15">
        <f>SUM(J67:J81)</f>
        <v>173850</v>
      </c>
      <c r="K82" s="12"/>
    </row>
    <row r="83" spans="1:11" ht="26.25" customHeight="1" x14ac:dyDescent="0.25">
      <c r="A83" s="25" t="s">
        <v>81</v>
      </c>
      <c r="B83" s="25"/>
      <c r="C83" s="25"/>
      <c r="D83" s="25"/>
      <c r="E83" s="25"/>
      <c r="F83" s="15"/>
      <c r="G83" s="15" t="s">
        <v>82</v>
      </c>
      <c r="H83" s="15"/>
      <c r="I83" s="15"/>
      <c r="J83" s="15">
        <v>347700</v>
      </c>
      <c r="K83" s="12"/>
    </row>
    <row r="84" spans="1:11" x14ac:dyDescent="0.25">
      <c r="A84" s="25" t="s">
        <v>83</v>
      </c>
      <c r="B84" s="25"/>
      <c r="C84" s="25"/>
      <c r="D84" s="25"/>
      <c r="E84" s="25"/>
      <c r="F84" s="15"/>
      <c r="G84" s="16">
        <v>1157369</v>
      </c>
      <c r="H84" s="15"/>
      <c r="I84" s="15"/>
      <c r="J84" s="15">
        <v>1584459</v>
      </c>
      <c r="K84" s="12"/>
    </row>
    <row r="85" spans="1:11" x14ac:dyDescent="0.25">
      <c r="A85" s="19"/>
      <c r="B85" s="19"/>
      <c r="C85" s="20" t="s">
        <v>19</v>
      </c>
      <c r="D85" s="20"/>
      <c r="E85" s="20"/>
      <c r="F85" s="20"/>
      <c r="G85" s="13"/>
      <c r="H85" s="5"/>
      <c r="I85" s="5"/>
      <c r="J85" s="13"/>
      <c r="K85" s="5"/>
    </row>
    <row r="86" spans="1:11" x14ac:dyDescent="0.25">
      <c r="A86" s="20" t="s">
        <v>20</v>
      </c>
      <c r="B86" s="20"/>
      <c r="C86" s="20"/>
      <c r="D86" s="20"/>
      <c r="E86" s="20"/>
      <c r="F86" s="20"/>
      <c r="G86" s="13"/>
      <c r="H86" s="5"/>
      <c r="I86" s="5"/>
      <c r="J86" s="13"/>
      <c r="K86" s="5"/>
    </row>
    <row r="87" spans="1:11" ht="33" customHeight="1" x14ac:dyDescent="0.25">
      <c r="A87" s="28"/>
      <c r="B87" s="29"/>
      <c r="C87" s="29"/>
      <c r="D87" s="29"/>
      <c r="E87" s="30"/>
      <c r="F87" s="19" t="s">
        <v>25</v>
      </c>
      <c r="G87" s="19"/>
      <c r="H87" s="19"/>
      <c r="I87" s="19" t="s">
        <v>78</v>
      </c>
      <c r="J87" s="19"/>
      <c r="K87" s="19"/>
    </row>
    <row r="88" spans="1:11" ht="23.25" customHeight="1" x14ac:dyDescent="0.25">
      <c r="A88" s="26" t="s">
        <v>12</v>
      </c>
      <c r="B88" s="26"/>
      <c r="C88" s="26"/>
      <c r="D88" s="26"/>
      <c r="E88" s="26"/>
      <c r="F88" s="19" t="s">
        <v>84</v>
      </c>
      <c r="G88" s="19"/>
      <c r="H88" s="19"/>
      <c r="I88" s="19" t="s">
        <v>13</v>
      </c>
      <c r="J88" s="19"/>
      <c r="K88" s="19"/>
    </row>
    <row r="89" spans="1:11" x14ac:dyDescent="0.25">
      <c r="A89" s="26"/>
      <c r="B89" s="26"/>
      <c r="C89" s="26"/>
      <c r="D89" s="26"/>
      <c r="E89" s="26"/>
      <c r="F89" s="18" t="s">
        <v>85</v>
      </c>
      <c r="G89" s="18"/>
      <c r="H89" s="18"/>
      <c r="I89" s="18"/>
      <c r="J89" s="18"/>
      <c r="K89" s="18"/>
    </row>
    <row r="90" spans="1:11" ht="23.25" customHeight="1" x14ac:dyDescent="0.25">
      <c r="A90" s="26"/>
      <c r="B90" s="26"/>
      <c r="C90" s="26"/>
      <c r="D90" s="26"/>
      <c r="E90" s="26"/>
      <c r="F90" s="18" t="s">
        <v>86</v>
      </c>
      <c r="G90" s="18"/>
      <c r="H90" s="18"/>
      <c r="I90" s="18"/>
      <c r="J90" s="18"/>
      <c r="K90" s="18"/>
    </row>
    <row r="91" spans="1:11" x14ac:dyDescent="0.25">
      <c r="A91" s="26"/>
      <c r="B91" s="26"/>
      <c r="C91" s="26"/>
      <c r="D91" s="26"/>
      <c r="E91" s="26"/>
      <c r="F91" s="18"/>
      <c r="G91" s="18"/>
      <c r="H91" s="18"/>
      <c r="I91" s="18"/>
      <c r="J91" s="18"/>
      <c r="K91" s="18"/>
    </row>
    <row r="92" spans="1:11" ht="23.25" customHeight="1" x14ac:dyDescent="0.25">
      <c r="A92" s="26"/>
      <c r="B92" s="26"/>
      <c r="C92" s="26"/>
      <c r="D92" s="26"/>
      <c r="E92" s="26"/>
      <c r="F92" s="19" t="s">
        <v>87</v>
      </c>
      <c r="G92" s="19"/>
      <c r="H92" s="19"/>
      <c r="I92" s="19" t="s">
        <v>97</v>
      </c>
      <c r="J92" s="19"/>
      <c r="K92" s="19"/>
    </row>
    <row r="93" spans="1:11" ht="23.25" customHeight="1" x14ac:dyDescent="0.25">
      <c r="A93" s="26"/>
      <c r="B93" s="26"/>
      <c r="C93" s="26"/>
      <c r="D93" s="26"/>
      <c r="E93" s="26"/>
      <c r="F93" s="18" t="s">
        <v>88</v>
      </c>
      <c r="G93" s="18"/>
      <c r="H93" s="18"/>
      <c r="I93" s="18" t="s">
        <v>98</v>
      </c>
      <c r="J93" s="18"/>
      <c r="K93" s="18"/>
    </row>
    <row r="94" spans="1:11" ht="23.25" customHeight="1" x14ac:dyDescent="0.25">
      <c r="A94" s="26"/>
      <c r="B94" s="26"/>
      <c r="C94" s="26"/>
      <c r="D94" s="26"/>
      <c r="E94" s="26"/>
      <c r="F94" s="18" t="s">
        <v>89</v>
      </c>
      <c r="G94" s="18"/>
      <c r="H94" s="18"/>
      <c r="I94" s="18" t="s">
        <v>99</v>
      </c>
      <c r="J94" s="18"/>
      <c r="K94" s="18"/>
    </row>
    <row r="95" spans="1:11" x14ac:dyDescent="0.25">
      <c r="A95" s="26"/>
      <c r="B95" s="26"/>
      <c r="C95" s="26"/>
      <c r="D95" s="26"/>
      <c r="E95" s="26"/>
      <c r="F95" s="18"/>
      <c r="G95" s="18"/>
      <c r="H95" s="18"/>
      <c r="I95" s="18"/>
      <c r="J95" s="18"/>
      <c r="K95" s="18"/>
    </row>
    <row r="96" spans="1:11" x14ac:dyDescent="0.25">
      <c r="A96" s="26"/>
      <c r="B96" s="26"/>
      <c r="C96" s="26"/>
      <c r="D96" s="26"/>
      <c r="E96" s="26"/>
      <c r="F96" s="19" t="s">
        <v>90</v>
      </c>
      <c r="G96" s="19"/>
      <c r="H96" s="19"/>
      <c r="I96" s="19" t="s">
        <v>100</v>
      </c>
      <c r="J96" s="19"/>
      <c r="K96" s="19"/>
    </row>
    <row r="97" spans="1:11" ht="23.25" customHeight="1" x14ac:dyDescent="0.25">
      <c r="A97" s="26"/>
      <c r="B97" s="26"/>
      <c r="C97" s="26"/>
      <c r="D97" s="26"/>
      <c r="E97" s="26"/>
      <c r="F97" s="18" t="s">
        <v>91</v>
      </c>
      <c r="G97" s="18"/>
      <c r="H97" s="18"/>
      <c r="I97" s="18" t="s">
        <v>101</v>
      </c>
      <c r="J97" s="18"/>
      <c r="K97" s="18"/>
    </row>
    <row r="98" spans="1:11" ht="23.25" customHeight="1" x14ac:dyDescent="0.25">
      <c r="A98" s="26"/>
      <c r="B98" s="26"/>
      <c r="C98" s="26"/>
      <c r="D98" s="26"/>
      <c r="E98" s="26"/>
      <c r="F98" s="18" t="s">
        <v>92</v>
      </c>
      <c r="G98" s="18"/>
      <c r="H98" s="18"/>
      <c r="I98" s="18" t="s">
        <v>102</v>
      </c>
      <c r="J98" s="18"/>
      <c r="K98" s="18"/>
    </row>
    <row r="99" spans="1:11" x14ac:dyDescent="0.25">
      <c r="A99" s="26"/>
      <c r="B99" s="26"/>
      <c r="C99" s="26"/>
      <c r="D99" s="26"/>
      <c r="E99" s="26"/>
      <c r="F99" s="18"/>
      <c r="G99" s="18"/>
      <c r="H99" s="18"/>
      <c r="I99" s="18"/>
      <c r="J99" s="18"/>
      <c r="K99" s="18"/>
    </row>
    <row r="100" spans="1:11" ht="23.25" customHeight="1" x14ac:dyDescent="0.25">
      <c r="A100" s="26"/>
      <c r="B100" s="26"/>
      <c r="C100" s="26"/>
      <c r="D100" s="26"/>
      <c r="E100" s="26"/>
      <c r="F100" s="19" t="s">
        <v>14</v>
      </c>
      <c r="G100" s="19"/>
      <c r="H100" s="19"/>
      <c r="I100" s="19" t="s">
        <v>103</v>
      </c>
      <c r="J100" s="19"/>
      <c r="K100" s="19"/>
    </row>
    <row r="101" spans="1:11" ht="23.25" customHeight="1" x14ac:dyDescent="0.25">
      <c r="A101" s="26"/>
      <c r="B101" s="26"/>
      <c r="C101" s="26"/>
      <c r="D101" s="26"/>
      <c r="E101" s="26"/>
      <c r="F101" s="18" t="s">
        <v>15</v>
      </c>
      <c r="G101" s="18"/>
      <c r="H101" s="18"/>
      <c r="I101" s="18" t="s">
        <v>104</v>
      </c>
      <c r="J101" s="18"/>
      <c r="K101" s="18"/>
    </row>
    <row r="102" spans="1:11" ht="23.25" customHeight="1" x14ac:dyDescent="0.25">
      <c r="A102" s="26"/>
      <c r="B102" s="26"/>
      <c r="C102" s="26"/>
      <c r="D102" s="26"/>
      <c r="E102" s="26"/>
      <c r="F102" s="18" t="s">
        <v>16</v>
      </c>
      <c r="G102" s="18"/>
      <c r="H102" s="18"/>
      <c r="I102" s="18" t="s">
        <v>105</v>
      </c>
      <c r="J102" s="18"/>
      <c r="K102" s="18"/>
    </row>
    <row r="103" spans="1:11" x14ac:dyDescent="0.25">
      <c r="A103" s="26"/>
      <c r="B103" s="26"/>
      <c r="C103" s="26"/>
      <c r="D103" s="26"/>
      <c r="E103" s="26"/>
      <c r="F103" s="18"/>
      <c r="G103" s="18"/>
      <c r="H103" s="18"/>
      <c r="I103" s="18"/>
      <c r="J103" s="18"/>
      <c r="K103" s="18"/>
    </row>
    <row r="104" spans="1:11" ht="23.25" customHeight="1" x14ac:dyDescent="0.25">
      <c r="A104" s="26"/>
      <c r="B104" s="26"/>
      <c r="C104" s="26"/>
      <c r="D104" s="26"/>
      <c r="E104" s="26"/>
      <c r="F104" s="19"/>
      <c r="G104" s="19"/>
      <c r="H104" s="19"/>
      <c r="I104" s="19" t="s">
        <v>106</v>
      </c>
      <c r="J104" s="19"/>
      <c r="K104" s="19"/>
    </row>
    <row r="105" spans="1:11" ht="23.25" customHeight="1" x14ac:dyDescent="0.25">
      <c r="A105" s="26"/>
      <c r="B105" s="26"/>
      <c r="C105" s="26"/>
      <c r="D105" s="26"/>
      <c r="E105" s="26"/>
      <c r="F105" s="18"/>
      <c r="G105" s="18"/>
      <c r="H105" s="18"/>
      <c r="I105" s="18" t="s">
        <v>107</v>
      </c>
      <c r="J105" s="18"/>
      <c r="K105" s="18"/>
    </row>
    <row r="106" spans="1:11" ht="23.25" customHeight="1" x14ac:dyDescent="0.25">
      <c r="A106" s="26"/>
      <c r="B106" s="26"/>
      <c r="C106" s="26"/>
      <c r="D106" s="26"/>
      <c r="E106" s="26"/>
      <c r="F106" s="18"/>
      <c r="G106" s="18"/>
      <c r="H106" s="18"/>
      <c r="I106" s="18" t="s">
        <v>108</v>
      </c>
      <c r="J106" s="18"/>
      <c r="K106" s="18"/>
    </row>
    <row r="107" spans="1:11" x14ac:dyDescent="0.25">
      <c r="A107" s="26"/>
      <c r="B107" s="26"/>
      <c r="C107" s="26"/>
      <c r="D107" s="26"/>
      <c r="E107" s="26"/>
      <c r="F107" s="18"/>
      <c r="G107" s="18"/>
      <c r="H107" s="18"/>
      <c r="I107" s="18"/>
      <c r="J107" s="18"/>
      <c r="K107" s="18"/>
    </row>
    <row r="108" spans="1:11" ht="23.25" customHeight="1" x14ac:dyDescent="0.25">
      <c r="A108" s="26"/>
      <c r="B108" s="26"/>
      <c r="C108" s="26"/>
      <c r="D108" s="26"/>
      <c r="E108" s="26"/>
      <c r="F108" s="19"/>
      <c r="G108" s="19"/>
      <c r="H108" s="19"/>
      <c r="I108" s="18"/>
      <c r="J108" s="18"/>
      <c r="K108" s="18"/>
    </row>
    <row r="109" spans="1:11" ht="23.25" customHeight="1" x14ac:dyDescent="0.25">
      <c r="A109" s="26"/>
      <c r="B109" s="26"/>
      <c r="C109" s="26"/>
      <c r="D109" s="26"/>
      <c r="E109" s="26"/>
      <c r="F109" s="18"/>
      <c r="G109" s="18"/>
      <c r="H109" s="18"/>
      <c r="I109" s="18"/>
      <c r="J109" s="18"/>
      <c r="K109" s="18"/>
    </row>
    <row r="110" spans="1:11" ht="23.25" customHeight="1" x14ac:dyDescent="0.25">
      <c r="A110" s="26"/>
      <c r="B110" s="26"/>
      <c r="C110" s="26"/>
      <c r="D110" s="26"/>
      <c r="E110" s="26"/>
      <c r="F110" s="18"/>
      <c r="G110" s="18"/>
      <c r="H110" s="18"/>
      <c r="I110" s="18"/>
      <c r="J110" s="18"/>
      <c r="K110" s="18"/>
    </row>
    <row r="111" spans="1:11" x14ac:dyDescent="0.25">
      <c r="A111" s="26"/>
      <c r="B111" s="26"/>
      <c r="C111" s="26"/>
      <c r="D111" s="26"/>
      <c r="E111" s="26"/>
      <c r="F111" s="18"/>
      <c r="G111" s="18"/>
      <c r="H111" s="18"/>
      <c r="I111" s="18"/>
      <c r="J111" s="18"/>
      <c r="K111" s="18"/>
    </row>
  </sheetData>
  <mergeCells count="93">
    <mergeCell ref="A84:E84"/>
    <mergeCell ref="A87:E87"/>
    <mergeCell ref="A62:E62"/>
    <mergeCell ref="A63:J63"/>
    <mergeCell ref="A64:E64"/>
    <mergeCell ref="F64:H64"/>
    <mergeCell ref="I64:K64"/>
    <mergeCell ref="F65:H65"/>
    <mergeCell ref="I65:K65"/>
    <mergeCell ref="A82:E82"/>
    <mergeCell ref="A83:E83"/>
    <mergeCell ref="A39:E39"/>
    <mergeCell ref="A36:E36"/>
    <mergeCell ref="A37:J37"/>
    <mergeCell ref="A38:E38"/>
    <mergeCell ref="F38:H38"/>
    <mergeCell ref="I38:K38"/>
    <mergeCell ref="F39:H39"/>
    <mergeCell ref="I39:K39"/>
    <mergeCell ref="A1:Q1"/>
    <mergeCell ref="A2:Q2"/>
    <mergeCell ref="A3:C3"/>
    <mergeCell ref="D3:E3"/>
    <mergeCell ref="F3:H3"/>
    <mergeCell ref="I3:K3"/>
    <mergeCell ref="F111:H111"/>
    <mergeCell ref="I88:K88"/>
    <mergeCell ref="A9:E9"/>
    <mergeCell ref="F9:H9"/>
    <mergeCell ref="I9:K9"/>
    <mergeCell ref="F92:H92"/>
    <mergeCell ref="F93:H93"/>
    <mergeCell ref="F94:H94"/>
    <mergeCell ref="F95:H95"/>
    <mergeCell ref="F96:H96"/>
    <mergeCell ref="F97:H97"/>
    <mergeCell ref="A85:B85"/>
    <mergeCell ref="A88:E111"/>
    <mergeCell ref="F88:H88"/>
    <mergeCell ref="F89:H89"/>
    <mergeCell ref="F90:H90"/>
    <mergeCell ref="I4:K4"/>
    <mergeCell ref="I5:K5"/>
    <mergeCell ref="I6:K6"/>
    <mergeCell ref="I7:K7"/>
    <mergeCell ref="I8:K8"/>
    <mergeCell ref="A4:E8"/>
    <mergeCell ref="F4:H4"/>
    <mergeCell ref="F5:H5"/>
    <mergeCell ref="F6:H6"/>
    <mergeCell ref="F7:H7"/>
    <mergeCell ref="F8:H8"/>
    <mergeCell ref="F91:H91"/>
    <mergeCell ref="F87:H87"/>
    <mergeCell ref="I87:K87"/>
    <mergeCell ref="C85:F85"/>
    <mergeCell ref="A86:F86"/>
    <mergeCell ref="I89:K89"/>
    <mergeCell ref="I90:K90"/>
    <mergeCell ref="I91:K91"/>
    <mergeCell ref="F110:H110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I102:K102"/>
    <mergeCell ref="I103:K103"/>
    <mergeCell ref="I104:K104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11:K111"/>
    <mergeCell ref="I108:K108"/>
    <mergeCell ref="I109:K109"/>
    <mergeCell ref="I110:K110"/>
    <mergeCell ref="I105:K105"/>
    <mergeCell ref="I106:K106"/>
    <mergeCell ref="I107:K107"/>
  </mergeCells>
  <printOptions horizontalCentered="1" verticalCentered="1"/>
  <pageMargins left="0.25" right="0.25" top="0.75" bottom="0.75" header="0.3" footer="0.3"/>
  <pageSetup scale="44" fitToHeight="0" orientation="landscape" r:id="rId1"/>
  <headerFooter>
    <oddFooter>Page &amp;P of &amp;N</oddFooter>
  </headerFooter>
  <rowBreaks count="2" manualBreakCount="2">
    <brk id="37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BidResults (14)</vt:lpstr>
      <vt:lpstr>'BidResults (14)'!Print_Area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Bid Results</dc:title>
  <dc:creator>Pat Friend</dc:creator>
  <cp:lastModifiedBy>Patricia Garcia</cp:lastModifiedBy>
  <cp:lastPrinted>2016-03-29T22:48:12Z</cp:lastPrinted>
  <dcterms:created xsi:type="dcterms:W3CDTF">2015-10-07T22:41:48Z</dcterms:created>
  <dcterms:modified xsi:type="dcterms:W3CDTF">2016-03-29T22:48:19Z</dcterms:modified>
</cp:coreProperties>
</file>